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75" windowWidth="25875" windowHeight="1105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'Foglio1'!$D$3:$K$61</definedName>
  </definedNames>
  <calcPr fullCalcOnLoad="1"/>
</workbook>
</file>

<file path=xl/sharedStrings.xml><?xml version="1.0" encoding="utf-8"?>
<sst xmlns="http://schemas.openxmlformats.org/spreadsheetml/2006/main" count="51" uniqueCount="24">
  <si>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</si>
  <si>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</si>
  <si>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</si>
  <si>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</si>
  <si>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</si>
  <si>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</si>
  <si>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</si>
  <si>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</si>
  <si>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</si>
  <si>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</si>
  <si>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</si>
  <si>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</si>
  <si>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mese</t>
  </si>
  <si>
    <t>totale gg.</t>
  </si>
  <si>
    <t>%</t>
  </si>
  <si>
    <t>malattia</t>
  </si>
  <si>
    <t>presenza</t>
  </si>
  <si>
    <t>assenza</t>
  </si>
  <si>
    <t>ASSENZE</t>
  </si>
  <si>
    <t>anno 2015</t>
  </si>
  <si>
    <t>(2 dipendenti)</t>
  </si>
  <si>
    <t>altri motivi</t>
  </si>
  <si>
    <t>anno 2016</t>
  </si>
  <si>
    <t>TASSI DI ASSENZA DEL PERSONALE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</si>
</sst>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%"/>
  </numFmts>
  <fonts count="42">
    <font>
      <sz val="10"/>
      <name val="Arial"/>
      <family val="0"/>
    </font>
    <font>
      <sz val="10"/>
      <name val="Calibri"/>
      <family val="2"/>
    </font>
    <font>
      <sz val="12"/>
      <name val="Calibri"/>
      <family val="2"/>
    </font>
    <font>
      <b/>
      <sz val="12"/>
      <color indexed="57"/>
      <name val="Calibri"/>
      <family val="2"/>
    </font>
    <font>
      <b/>
      <sz val="12"/>
      <color indexed="10"/>
      <name val="Calibri"/>
      <family val="2"/>
    </font>
    <font>
      <sz val="14"/>
      <name val="Calibri"/>
      <family val="2"/>
    </font>
    <font>
      <sz val="8"/>
      <name val="Arial"/>
      <family val="0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9" fontId="2" fillId="0" borderId="10" xfId="48" applyFont="1" applyBorder="1" applyAlignment="1">
      <alignment horizontal="center"/>
    </xf>
    <xf numFmtId="170" fontId="3" fillId="0" borderId="10" xfId="0" applyNumberFormat="1" applyFont="1" applyBorder="1" applyAlignment="1">
      <alignment/>
    </xf>
    <xf numFmtId="170" fontId="4" fillId="0" borderId="10" xfId="48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9" fontId="2" fillId="0" borderId="0" xfId="48" applyFont="1" applyBorder="1" applyAlignment="1">
      <alignment horizontal="center"/>
    </xf>
    <xf numFmtId="170" fontId="3" fillId="0" borderId="0" xfId="0" applyNumberFormat="1" applyFont="1" applyBorder="1" applyAlignment="1">
      <alignment/>
    </xf>
    <xf numFmtId="170" fontId="4" fillId="0" borderId="0" xfId="48" applyNumberFormat="1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2</xdr:row>
      <xdr:rowOff>19050</xdr:rowOff>
    </xdr:from>
    <xdr:to>
      <xdr:col>4</xdr:col>
      <xdr:colOff>38100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3810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3:K61"/>
  <sheetViews>
    <sheetView tabSelected="1" zoomScalePageLayoutView="0" workbookViewId="0" topLeftCell="A1">
      <selection activeCell="L46" sqref="L46"/>
    </sheetView>
  </sheetViews>
  <sheetFormatPr defaultColWidth="9.140625" defaultRowHeight="12.75"/>
  <cols>
    <col min="1" max="3" width="9.140625" style="1" customWidth="1"/>
    <col min="4" max="4" width="10.421875" style="1" bestFit="1" customWidth="1"/>
    <col min="5" max="5" width="10.57421875" style="2" bestFit="1" customWidth="1"/>
    <col min="6" max="6" width="9.28125" style="1" bestFit="1" customWidth="1"/>
    <col min="7" max="7" width="6.7109375" style="1" customWidth="1"/>
    <col min="8" max="8" width="9.28125" style="1" bestFit="1" customWidth="1"/>
    <col min="9" max="9" width="6.7109375" style="1" customWidth="1"/>
    <col min="10" max="10" width="11.57421875" style="1" bestFit="1" customWidth="1"/>
    <col min="11" max="11" width="10.421875" style="1" bestFit="1" customWidth="1"/>
    <col min="12" max="16384" width="9.140625" style="1" customWidth="1"/>
  </cols>
  <sheetData>
    <row r="3" spans="5:11" ht="27" customHeight="1">
      <c r="E3" s="22" t="s">
        <v>23</v>
      </c>
      <c r="F3" s="22"/>
      <c r="G3" s="22"/>
      <c r="H3" s="22"/>
      <c r="I3" s="22"/>
      <c r="J3" s="22"/>
      <c r="K3" s="22"/>
    </row>
    <row r="4" ht="15.75"/>
    <row r="5" ht="15.75"/>
    <row r="6" spans="4:11" ht="18.75">
      <c r="D6" s="14"/>
      <c r="E6" s="19" t="s">
        <v>19</v>
      </c>
      <c r="F6" s="19"/>
      <c r="G6" s="19"/>
      <c r="H6" s="19"/>
      <c r="I6" s="19"/>
      <c r="J6" s="19"/>
      <c r="K6" s="20"/>
    </row>
    <row r="7" spans="4:11" ht="15.75">
      <c r="D7" s="15"/>
      <c r="E7" s="16"/>
      <c r="F7" s="17"/>
      <c r="G7" s="17"/>
      <c r="H7" s="17"/>
      <c r="I7" s="17"/>
      <c r="J7" s="17"/>
      <c r="K7" s="18"/>
    </row>
    <row r="8" spans="4:11" ht="15.75">
      <c r="D8" s="6" t="s">
        <v>12</v>
      </c>
      <c r="E8" s="6" t="s">
        <v>13</v>
      </c>
      <c r="F8" s="21" t="s">
        <v>18</v>
      </c>
      <c r="G8" s="21"/>
      <c r="H8" s="21"/>
      <c r="I8" s="21"/>
      <c r="J8" s="4" t="s">
        <v>16</v>
      </c>
      <c r="K8" s="6" t="s">
        <v>17</v>
      </c>
    </row>
    <row r="9" spans="4:11" ht="15.75">
      <c r="D9" s="7"/>
      <c r="E9" s="12" t="s">
        <v>20</v>
      </c>
      <c r="F9" s="3" t="s">
        <v>15</v>
      </c>
      <c r="G9" s="3" t="s">
        <v>14</v>
      </c>
      <c r="H9" s="13" t="s">
        <v>21</v>
      </c>
      <c r="I9" s="3" t="s">
        <v>14</v>
      </c>
      <c r="J9" s="5" t="s">
        <v>14</v>
      </c>
      <c r="K9" s="5" t="s">
        <v>14</v>
      </c>
    </row>
    <row r="10" spans="4:11" ht="15.75">
      <c r="D10" s="8" t="s">
        <v>0</v>
      </c>
      <c r="E10" s="3">
        <v>40</v>
      </c>
      <c r="F10" s="3">
        <v>0</v>
      </c>
      <c r="G10" s="9">
        <f>(F10/E10)</f>
        <v>0</v>
      </c>
      <c r="H10" s="3">
        <v>4</v>
      </c>
      <c r="I10" s="9">
        <f>(H10/E10)</f>
        <v>0.1</v>
      </c>
      <c r="J10" s="10">
        <f>1-K10</f>
        <v>0.9</v>
      </c>
      <c r="K10" s="11">
        <f>((H10+F10)/E10)</f>
        <v>0.1</v>
      </c>
    </row>
    <row r="11" spans="4:11" ht="15.75">
      <c r="D11" s="8" t="s">
        <v>1</v>
      </c>
      <c r="E11" s="3">
        <v>40</v>
      </c>
      <c r="F11" s="3">
        <v>4</v>
      </c>
      <c r="G11" s="9">
        <f aca="true" t="shared" si="0" ref="G11:G21">(F11/E11)</f>
        <v>0.1</v>
      </c>
      <c r="H11" s="3">
        <v>0</v>
      </c>
      <c r="I11" s="9">
        <f aca="true" t="shared" si="1" ref="I11:I21">(H11/E11)</f>
        <v>0</v>
      </c>
      <c r="J11" s="10">
        <f>1-K11</f>
        <v>0.9</v>
      </c>
      <c r="K11" s="11">
        <f>((H11+F11)/E11)</f>
        <v>0.1</v>
      </c>
    </row>
    <row r="12" spans="4:11" ht="15.75">
      <c r="D12" s="8" t="s">
        <v>2</v>
      </c>
      <c r="E12" s="3">
        <v>44</v>
      </c>
      <c r="F12" s="3">
        <v>0</v>
      </c>
      <c r="G12" s="9">
        <f t="shared" si="0"/>
        <v>0</v>
      </c>
      <c r="H12" s="3">
        <v>0</v>
      </c>
      <c r="I12" s="9">
        <f t="shared" si="1"/>
        <v>0</v>
      </c>
      <c r="J12" s="10">
        <f aca="true" t="shared" si="2" ref="J12:J21">1-K12</f>
        <v>1</v>
      </c>
      <c r="K12" s="11">
        <f aca="true" t="shared" si="3" ref="K12:K21">((H12+F12)/E12)</f>
        <v>0</v>
      </c>
    </row>
    <row r="13" spans="4:11" ht="15.75">
      <c r="D13" s="8" t="s">
        <v>3</v>
      </c>
      <c r="E13" s="3">
        <v>42</v>
      </c>
      <c r="F13" s="3">
        <v>0</v>
      </c>
      <c r="G13" s="9">
        <f t="shared" si="0"/>
        <v>0</v>
      </c>
      <c r="H13" s="3">
        <v>8</v>
      </c>
      <c r="I13" s="9">
        <f t="shared" si="1"/>
        <v>0.19047619047619047</v>
      </c>
      <c r="J13" s="10">
        <f t="shared" si="2"/>
        <v>0.8095238095238095</v>
      </c>
      <c r="K13" s="11">
        <f t="shared" si="3"/>
        <v>0.19047619047619047</v>
      </c>
    </row>
    <row r="14" spans="4:11" ht="15.75">
      <c r="D14" s="8" t="s">
        <v>4</v>
      </c>
      <c r="E14" s="3">
        <v>40</v>
      </c>
      <c r="F14" s="3">
        <v>0</v>
      </c>
      <c r="G14" s="9">
        <f t="shared" si="0"/>
        <v>0</v>
      </c>
      <c r="H14" s="3">
        <v>0</v>
      </c>
      <c r="I14" s="9">
        <f t="shared" si="1"/>
        <v>0</v>
      </c>
      <c r="J14" s="10">
        <f t="shared" si="2"/>
        <v>1</v>
      </c>
      <c r="K14" s="11">
        <f t="shared" si="3"/>
        <v>0</v>
      </c>
    </row>
    <row r="15" spans="4:11" ht="15.75">
      <c r="D15" s="8" t="s">
        <v>5</v>
      </c>
      <c r="E15" s="3">
        <v>42</v>
      </c>
      <c r="F15" s="3">
        <v>0</v>
      </c>
      <c r="G15" s="9">
        <f t="shared" si="0"/>
        <v>0</v>
      </c>
      <c r="H15" s="3">
        <v>3</v>
      </c>
      <c r="I15" s="9">
        <f t="shared" si="1"/>
        <v>0.07142857142857142</v>
      </c>
      <c r="J15" s="10">
        <f t="shared" si="2"/>
        <v>0.9285714285714286</v>
      </c>
      <c r="K15" s="11">
        <f t="shared" si="3"/>
        <v>0.07142857142857142</v>
      </c>
    </row>
    <row r="16" spans="4:11" ht="15.75">
      <c r="D16" s="8" t="s">
        <v>6</v>
      </c>
      <c r="E16" s="3">
        <v>46</v>
      </c>
      <c r="F16" s="3">
        <v>0</v>
      </c>
      <c r="G16" s="9">
        <f t="shared" si="0"/>
        <v>0</v>
      </c>
      <c r="H16" s="3">
        <v>14</v>
      </c>
      <c r="I16" s="9">
        <f t="shared" si="1"/>
        <v>0.30434782608695654</v>
      </c>
      <c r="J16" s="10">
        <f t="shared" si="2"/>
        <v>0.6956521739130435</v>
      </c>
      <c r="K16" s="11">
        <f t="shared" si="3"/>
        <v>0.30434782608695654</v>
      </c>
    </row>
    <row r="17" spans="4:11" ht="15.75">
      <c r="D17" s="8" t="s">
        <v>7</v>
      </c>
      <c r="E17" s="3">
        <v>42</v>
      </c>
      <c r="F17" s="3">
        <v>0</v>
      </c>
      <c r="G17" s="9">
        <f t="shared" si="0"/>
        <v>0</v>
      </c>
      <c r="H17" s="3">
        <v>20</v>
      </c>
      <c r="I17" s="9">
        <f t="shared" si="1"/>
        <v>0.47619047619047616</v>
      </c>
      <c r="J17" s="10">
        <f t="shared" si="2"/>
        <v>0.5238095238095238</v>
      </c>
      <c r="K17" s="11">
        <f t="shared" si="3"/>
        <v>0.47619047619047616</v>
      </c>
    </row>
    <row r="18" spans="4:11" ht="15.75">
      <c r="D18" s="8" t="s">
        <v>8</v>
      </c>
      <c r="E18" s="3">
        <v>44</v>
      </c>
      <c r="F18" s="3">
        <v>0</v>
      </c>
      <c r="G18" s="9">
        <f t="shared" si="0"/>
        <v>0</v>
      </c>
      <c r="H18" s="3">
        <v>3</v>
      </c>
      <c r="I18" s="9">
        <f t="shared" si="1"/>
        <v>0.06818181818181818</v>
      </c>
      <c r="J18" s="10">
        <f t="shared" si="2"/>
        <v>0.9318181818181819</v>
      </c>
      <c r="K18" s="11">
        <f t="shared" si="3"/>
        <v>0.06818181818181818</v>
      </c>
    </row>
    <row r="19" spans="4:11" ht="15.75">
      <c r="D19" s="8" t="s">
        <v>9</v>
      </c>
      <c r="E19" s="3">
        <v>44</v>
      </c>
      <c r="F19" s="3">
        <v>0</v>
      </c>
      <c r="G19" s="9">
        <f t="shared" si="0"/>
        <v>0</v>
      </c>
      <c r="H19" s="3">
        <v>0</v>
      </c>
      <c r="I19" s="9">
        <f t="shared" si="1"/>
        <v>0</v>
      </c>
      <c r="J19" s="10">
        <f t="shared" si="2"/>
        <v>1</v>
      </c>
      <c r="K19" s="11">
        <f t="shared" si="3"/>
        <v>0</v>
      </c>
    </row>
    <row r="20" spans="4:11" ht="15.75">
      <c r="D20" s="8" t="s">
        <v>10</v>
      </c>
      <c r="E20" s="3">
        <v>42</v>
      </c>
      <c r="F20" s="3">
        <v>0</v>
      </c>
      <c r="G20" s="9">
        <f t="shared" si="0"/>
        <v>0</v>
      </c>
      <c r="H20" s="3">
        <v>0</v>
      </c>
      <c r="I20" s="9">
        <f t="shared" si="1"/>
        <v>0</v>
      </c>
      <c r="J20" s="10">
        <f t="shared" si="2"/>
        <v>1</v>
      </c>
      <c r="K20" s="11">
        <f t="shared" si="3"/>
        <v>0</v>
      </c>
    </row>
    <row r="21" spans="4:11" ht="15.75">
      <c r="D21" s="8" t="s">
        <v>11</v>
      </c>
      <c r="E21" s="3">
        <v>42</v>
      </c>
      <c r="F21" s="3">
        <v>0</v>
      </c>
      <c r="G21" s="9">
        <f t="shared" si="0"/>
        <v>0</v>
      </c>
      <c r="H21" s="3">
        <v>12</v>
      </c>
      <c r="I21" s="9">
        <f t="shared" si="1"/>
        <v>0.2857142857142857</v>
      </c>
      <c r="J21" s="10">
        <f t="shared" si="2"/>
        <v>0.7142857142857143</v>
      </c>
      <c r="K21" s="11">
        <f t="shared" si="3"/>
        <v>0.2857142857142857</v>
      </c>
    </row>
    <row r="26" spans="4:11" ht="18.75">
      <c r="D26" s="14"/>
      <c r="E26" s="19" t="s">
        <v>22</v>
      </c>
      <c r="F26" s="19"/>
      <c r="G26" s="19"/>
      <c r="H26" s="19"/>
      <c r="I26" s="19"/>
      <c r="J26" s="19"/>
      <c r="K26" s="20"/>
    </row>
    <row r="27" spans="4:11" ht="15.75">
      <c r="D27" s="15"/>
      <c r="E27" s="16"/>
      <c r="F27" s="17"/>
      <c r="G27" s="17"/>
      <c r="H27" s="17"/>
      <c r="I27" s="17"/>
      <c r="J27" s="17"/>
      <c r="K27" s="18"/>
    </row>
    <row r="28" spans="4:11" ht="15.75">
      <c r="D28" s="6" t="s">
        <v>12</v>
      </c>
      <c r="E28" s="6" t="s">
        <v>13</v>
      </c>
      <c r="F28" s="21" t="s">
        <v>18</v>
      </c>
      <c r="G28" s="21"/>
      <c r="H28" s="21"/>
      <c r="I28" s="21"/>
      <c r="J28" s="4" t="s">
        <v>16</v>
      </c>
      <c r="K28" s="6" t="s">
        <v>17</v>
      </c>
    </row>
    <row r="29" spans="4:11" ht="15.75">
      <c r="D29" s="7"/>
      <c r="E29" s="12" t="s">
        <v>20</v>
      </c>
      <c r="F29" s="3" t="s">
        <v>15</v>
      </c>
      <c r="G29" s="3" t="s">
        <v>14</v>
      </c>
      <c r="H29" s="13" t="s">
        <v>21</v>
      </c>
      <c r="I29" s="3" t="s">
        <v>14</v>
      </c>
      <c r="J29" s="5" t="s">
        <v>14</v>
      </c>
      <c r="K29" s="5" t="s">
        <v>14</v>
      </c>
    </row>
    <row r="30" spans="4:11" ht="15.75">
      <c r="D30" s="8" t="s">
        <v>0</v>
      </c>
      <c r="E30" s="3">
        <v>38</v>
      </c>
      <c r="F30" s="3">
        <v>0</v>
      </c>
      <c r="G30" s="9">
        <f>(F30/E30)</f>
        <v>0</v>
      </c>
      <c r="H30" s="3">
        <v>5</v>
      </c>
      <c r="I30" s="9">
        <f aca="true" t="shared" si="4" ref="I30:I41">(H30/E30)</f>
        <v>0.13157894736842105</v>
      </c>
      <c r="J30" s="10">
        <f aca="true" t="shared" si="5" ref="J30:J41">1-K30</f>
        <v>0.868421052631579</v>
      </c>
      <c r="K30" s="11">
        <f aca="true" t="shared" si="6" ref="K30:K41">((H30+F30)/E30)</f>
        <v>0.13157894736842105</v>
      </c>
    </row>
    <row r="31" spans="4:11" ht="15.75">
      <c r="D31" s="8" t="s">
        <v>1</v>
      </c>
      <c r="E31" s="3">
        <v>42</v>
      </c>
      <c r="F31" s="3">
        <v>0</v>
      </c>
      <c r="G31" s="9">
        <f aca="true" t="shared" si="7" ref="G31:G41">(F31/E31)</f>
        <v>0</v>
      </c>
      <c r="H31" s="3">
        <v>0</v>
      </c>
      <c r="I31" s="9">
        <f t="shared" si="4"/>
        <v>0</v>
      </c>
      <c r="J31" s="10">
        <f t="shared" si="5"/>
        <v>1</v>
      </c>
      <c r="K31" s="11">
        <f t="shared" si="6"/>
        <v>0</v>
      </c>
    </row>
    <row r="32" spans="4:11" ht="15.75">
      <c r="D32" s="8" t="s">
        <v>2</v>
      </c>
      <c r="E32" s="3">
        <v>44</v>
      </c>
      <c r="F32" s="3">
        <v>0</v>
      </c>
      <c r="G32" s="9">
        <f t="shared" si="7"/>
        <v>0</v>
      </c>
      <c r="H32" s="3">
        <v>2</v>
      </c>
      <c r="I32" s="9">
        <f t="shared" si="4"/>
        <v>0.045454545454545456</v>
      </c>
      <c r="J32" s="10">
        <f t="shared" si="5"/>
        <v>0.9545454545454546</v>
      </c>
      <c r="K32" s="11">
        <f t="shared" si="6"/>
        <v>0.045454545454545456</v>
      </c>
    </row>
    <row r="33" spans="4:11" ht="15.75">
      <c r="D33" s="8" t="s">
        <v>3</v>
      </c>
      <c r="E33" s="3">
        <v>40</v>
      </c>
      <c r="F33" s="3">
        <v>0</v>
      </c>
      <c r="G33" s="9">
        <f t="shared" si="7"/>
        <v>0</v>
      </c>
      <c r="H33" s="3">
        <v>8</v>
      </c>
      <c r="I33" s="9">
        <f t="shared" si="4"/>
        <v>0.2</v>
      </c>
      <c r="J33" s="10">
        <f t="shared" si="5"/>
        <v>0.8</v>
      </c>
      <c r="K33" s="11">
        <f t="shared" si="6"/>
        <v>0.2</v>
      </c>
    </row>
    <row r="34" spans="4:11" ht="15.75">
      <c r="D34" s="8" t="s">
        <v>4</v>
      </c>
      <c r="E34" s="3">
        <v>44</v>
      </c>
      <c r="F34" s="3">
        <v>0</v>
      </c>
      <c r="G34" s="9">
        <f t="shared" si="7"/>
        <v>0</v>
      </c>
      <c r="H34" s="3">
        <v>0</v>
      </c>
      <c r="I34" s="9">
        <f t="shared" si="4"/>
        <v>0</v>
      </c>
      <c r="J34" s="10">
        <f t="shared" si="5"/>
        <v>1</v>
      </c>
      <c r="K34" s="11">
        <f t="shared" si="6"/>
        <v>0</v>
      </c>
    </row>
    <row r="35" spans="4:11" ht="15.75">
      <c r="D35" s="8" t="s">
        <v>5</v>
      </c>
      <c r="E35" s="3">
        <v>42</v>
      </c>
      <c r="F35" s="3">
        <v>0</v>
      </c>
      <c r="G35" s="9">
        <f t="shared" si="7"/>
        <v>0</v>
      </c>
      <c r="H35" s="3">
        <v>2</v>
      </c>
      <c r="I35" s="9">
        <f t="shared" si="4"/>
        <v>0.047619047619047616</v>
      </c>
      <c r="J35" s="10">
        <f t="shared" si="5"/>
        <v>0.9523809523809523</v>
      </c>
      <c r="K35" s="11">
        <f t="shared" si="6"/>
        <v>0.047619047619047616</v>
      </c>
    </row>
    <row r="36" spans="4:11" ht="15.75">
      <c r="D36" s="8" t="s">
        <v>6</v>
      </c>
      <c r="E36" s="3">
        <v>42</v>
      </c>
      <c r="F36" s="3">
        <v>0</v>
      </c>
      <c r="G36" s="9">
        <f t="shared" si="7"/>
        <v>0</v>
      </c>
      <c r="H36" s="3">
        <v>8</v>
      </c>
      <c r="I36" s="9">
        <f t="shared" si="4"/>
        <v>0.19047619047619047</v>
      </c>
      <c r="J36" s="10">
        <f t="shared" si="5"/>
        <v>0.8095238095238095</v>
      </c>
      <c r="K36" s="11">
        <f t="shared" si="6"/>
        <v>0.19047619047619047</v>
      </c>
    </row>
    <row r="37" spans="4:11" ht="15.75">
      <c r="D37" s="8" t="s">
        <v>7</v>
      </c>
      <c r="E37" s="3">
        <v>44</v>
      </c>
      <c r="F37" s="3">
        <v>0</v>
      </c>
      <c r="G37" s="9">
        <f t="shared" si="7"/>
        <v>0</v>
      </c>
      <c r="H37" s="3">
        <v>28</v>
      </c>
      <c r="I37" s="9">
        <f t="shared" si="4"/>
        <v>0.6363636363636364</v>
      </c>
      <c r="J37" s="10">
        <f t="shared" si="5"/>
        <v>0.36363636363636365</v>
      </c>
      <c r="K37" s="11">
        <f t="shared" si="6"/>
        <v>0.6363636363636364</v>
      </c>
    </row>
    <row r="38" spans="4:11" ht="15.75">
      <c r="D38" s="8" t="s">
        <v>8</v>
      </c>
      <c r="E38" s="3">
        <v>42</v>
      </c>
      <c r="F38" s="3">
        <v>0</v>
      </c>
      <c r="G38" s="9">
        <f t="shared" si="7"/>
        <v>0</v>
      </c>
      <c r="H38" s="3">
        <v>1</v>
      </c>
      <c r="I38" s="9">
        <f t="shared" si="4"/>
        <v>0.023809523809523808</v>
      </c>
      <c r="J38" s="10">
        <f t="shared" si="5"/>
        <v>0.9761904761904762</v>
      </c>
      <c r="K38" s="11">
        <f t="shared" si="6"/>
        <v>0.023809523809523808</v>
      </c>
    </row>
    <row r="39" spans="4:11" ht="15.75">
      <c r="D39" s="8" t="s">
        <v>9</v>
      </c>
      <c r="E39" s="3">
        <v>42</v>
      </c>
      <c r="F39" s="3">
        <v>0</v>
      </c>
      <c r="G39" s="9">
        <f t="shared" si="7"/>
        <v>0</v>
      </c>
      <c r="H39" s="3">
        <v>1</v>
      </c>
      <c r="I39" s="9">
        <f t="shared" si="4"/>
        <v>0.023809523809523808</v>
      </c>
      <c r="J39" s="10">
        <f t="shared" si="5"/>
        <v>0.9761904761904762</v>
      </c>
      <c r="K39" s="11">
        <f t="shared" si="6"/>
        <v>0.023809523809523808</v>
      </c>
    </row>
    <row r="40" spans="4:11" ht="15.75">
      <c r="D40" s="8" t="s">
        <v>10</v>
      </c>
      <c r="E40" s="3">
        <v>42</v>
      </c>
      <c r="F40" s="3">
        <v>5</v>
      </c>
      <c r="G40" s="9">
        <f t="shared" si="7"/>
        <v>0.11904761904761904</v>
      </c>
      <c r="H40" s="3">
        <v>0</v>
      </c>
      <c r="I40" s="9">
        <f t="shared" si="4"/>
        <v>0</v>
      </c>
      <c r="J40" s="10">
        <f t="shared" si="5"/>
        <v>0.8809523809523809</v>
      </c>
      <c r="K40" s="11">
        <f t="shared" si="6"/>
        <v>0.11904761904761904</v>
      </c>
    </row>
    <row r="41" spans="4:11" ht="15.75">
      <c r="D41" s="8" t="s">
        <v>11</v>
      </c>
      <c r="E41" s="3">
        <v>40</v>
      </c>
      <c r="F41" s="3">
        <v>0</v>
      </c>
      <c r="G41" s="9">
        <f t="shared" si="7"/>
        <v>0</v>
      </c>
      <c r="H41" s="3">
        <v>11</v>
      </c>
      <c r="I41" s="9">
        <f t="shared" si="4"/>
        <v>0.275</v>
      </c>
      <c r="J41" s="10">
        <f t="shared" si="5"/>
        <v>0.725</v>
      </c>
      <c r="K41" s="11">
        <f t="shared" si="6"/>
        <v>0.275</v>
      </c>
    </row>
    <row r="46" spans="4:11" ht="18.75">
      <c r="D46" s="23"/>
      <c r="E46" s="24"/>
      <c r="F46" s="24"/>
      <c r="G46" s="24"/>
      <c r="H46" s="24"/>
      <c r="I46" s="24"/>
      <c r="J46" s="24"/>
      <c r="K46" s="24"/>
    </row>
    <row r="47" spans="4:11" ht="15.75">
      <c r="D47" s="23"/>
      <c r="E47" s="25"/>
      <c r="F47" s="23"/>
      <c r="G47" s="23"/>
      <c r="H47" s="23"/>
      <c r="I47" s="23"/>
      <c r="J47" s="23"/>
      <c r="K47" s="23"/>
    </row>
    <row r="48" spans="4:11" ht="15.75">
      <c r="D48" s="25"/>
      <c r="E48" s="25"/>
      <c r="F48" s="26"/>
      <c r="G48" s="26"/>
      <c r="H48" s="26"/>
      <c r="I48" s="26"/>
      <c r="J48" s="23"/>
      <c r="K48" s="25"/>
    </row>
    <row r="49" spans="4:11" ht="15.75">
      <c r="D49" s="23"/>
      <c r="E49" s="27"/>
      <c r="F49" s="25"/>
      <c r="G49" s="25"/>
      <c r="H49" s="28"/>
      <c r="I49" s="25"/>
      <c r="J49" s="25"/>
      <c r="K49" s="25"/>
    </row>
    <row r="50" spans="4:11" ht="15.75">
      <c r="D50" s="23"/>
      <c r="E50" s="25"/>
      <c r="F50" s="25"/>
      <c r="G50" s="29"/>
      <c r="H50" s="25"/>
      <c r="I50" s="29"/>
      <c r="J50" s="30"/>
      <c r="K50" s="31"/>
    </row>
    <row r="51" spans="4:11" ht="15.75">
      <c r="D51" s="23"/>
      <c r="E51" s="25"/>
      <c r="F51" s="25"/>
      <c r="G51" s="29"/>
      <c r="H51" s="25"/>
      <c r="I51" s="29"/>
      <c r="J51" s="30"/>
      <c r="K51" s="31"/>
    </row>
    <row r="52" spans="4:11" ht="15.75">
      <c r="D52" s="23"/>
      <c r="E52" s="25"/>
      <c r="F52" s="25"/>
      <c r="G52" s="29"/>
      <c r="H52" s="25"/>
      <c r="I52" s="29"/>
      <c r="J52" s="30"/>
      <c r="K52" s="31"/>
    </row>
    <row r="53" spans="4:11" ht="15.75">
      <c r="D53" s="23"/>
      <c r="E53" s="25"/>
      <c r="F53" s="25"/>
      <c r="G53" s="29"/>
      <c r="H53" s="25"/>
      <c r="I53" s="29"/>
      <c r="J53" s="30"/>
      <c r="K53" s="31"/>
    </row>
    <row r="54" spans="4:11" ht="15.75">
      <c r="D54" s="23"/>
      <c r="E54" s="25"/>
      <c r="F54" s="25"/>
      <c r="G54" s="29"/>
      <c r="H54" s="25"/>
      <c r="I54" s="29"/>
      <c r="J54" s="30"/>
      <c r="K54" s="31"/>
    </row>
    <row r="55" spans="4:11" ht="15.75">
      <c r="D55" s="23"/>
      <c r="E55" s="25"/>
      <c r="F55" s="25"/>
      <c r="G55" s="29"/>
      <c r="H55" s="25"/>
      <c r="I55" s="29"/>
      <c r="J55" s="30"/>
      <c r="K55" s="31"/>
    </row>
    <row r="56" spans="4:11" ht="15.75">
      <c r="D56" s="23"/>
      <c r="E56" s="25"/>
      <c r="F56" s="25"/>
      <c r="G56" s="29"/>
      <c r="H56" s="25"/>
      <c r="I56" s="29"/>
      <c r="J56" s="30"/>
      <c r="K56" s="31"/>
    </row>
    <row r="57" spans="4:11" ht="15.75">
      <c r="D57" s="23"/>
      <c r="E57" s="25"/>
      <c r="F57" s="25"/>
      <c r="G57" s="29"/>
      <c r="H57" s="25"/>
      <c r="I57" s="29"/>
      <c r="J57" s="30"/>
      <c r="K57" s="31"/>
    </row>
    <row r="58" spans="4:11" ht="15.75">
      <c r="D58" s="23"/>
      <c r="E58" s="25"/>
      <c r="F58" s="25"/>
      <c r="G58" s="29"/>
      <c r="H58" s="25"/>
      <c r="I58" s="29"/>
      <c r="J58" s="30"/>
      <c r="K58" s="31"/>
    </row>
    <row r="59" spans="4:11" ht="15.75">
      <c r="D59" s="23"/>
      <c r="E59" s="25"/>
      <c r="F59" s="25"/>
      <c r="G59" s="29"/>
      <c r="H59" s="25"/>
      <c r="I59" s="29"/>
      <c r="J59" s="30"/>
      <c r="K59" s="31"/>
    </row>
    <row r="60" spans="4:11" ht="15.75">
      <c r="D60" s="23"/>
      <c r="E60" s="25"/>
      <c r="F60" s="25"/>
      <c r="G60" s="29"/>
      <c r="H60" s="25"/>
      <c r="I60" s="29"/>
      <c r="J60" s="30"/>
      <c r="K60" s="31"/>
    </row>
    <row r="61" spans="4:11" ht="15.75">
      <c r="D61" s="23"/>
      <c r="E61" s="25"/>
      <c r="F61" s="25"/>
      <c r="G61" s="29"/>
      <c r="H61" s="25"/>
      <c r="I61" s="29"/>
      <c r="J61" s="30"/>
      <c r="K61" s="31"/>
    </row>
  </sheetData>
  <sheetProtection/>
  <mergeCells count="7">
    <mergeCell ref="E46:K46"/>
    <mergeCell ref="F48:I48"/>
    <mergeCell ref="F8:I8"/>
    <mergeCell ref="E3:K3"/>
    <mergeCell ref="E6:K6"/>
    <mergeCell ref="F28:I28"/>
    <mergeCell ref="E26:K26"/>
  </mergeCells>
  <conditionalFormatting sqref="G50">
    <cfRule type="cellIs" priority="1" dxfId="0" operator="notEqual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rowBreaks count="1" manualBreakCount="1">
    <brk id="44" min="3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PC-1</cp:lastModifiedBy>
  <cp:lastPrinted>2017-01-15T11:14:33Z</cp:lastPrinted>
  <dcterms:created xsi:type="dcterms:W3CDTF">2015-01-29T16:17:22Z</dcterms:created>
  <dcterms:modified xsi:type="dcterms:W3CDTF">2020-03-09T15:42:03Z</dcterms:modified>
  <cp:category/>
  <cp:version/>
  <cp:contentType/>
  <cp:contentStatus/>
</cp:coreProperties>
</file>